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6C6F57E-0934-4D4F-A52D-6DCF06FC64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F18" i="1" l="1"/>
  <c r="G18" i="1"/>
  <c r="E18" i="1"/>
  <c r="H13" i="1" l="1"/>
  <c r="H14" i="1"/>
  <c r="H10" i="1" l="1"/>
  <c r="H11" i="1"/>
  <c r="H9" i="1"/>
  <c r="H18" i="1" l="1"/>
</calcChain>
</file>

<file path=xl/sharedStrings.xml><?xml version="1.0" encoding="utf-8"?>
<sst xmlns="http://schemas.openxmlformats.org/spreadsheetml/2006/main" count="29" uniqueCount="29">
  <si>
    <t>Հ/Հ</t>
  </si>
  <si>
    <t>Չափման միավորը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</si>
  <si>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</si>
  <si>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</si>
  <si>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</si>
  <si>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</si>
  <si>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</si>
  <si>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</si>
  <si>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Մատուցված ծառայությունների, կատարված աշխատանքների և մատակարարված ապրանքների անվանումը</t>
  </si>
  <si>
    <t>Քանակը</t>
  </si>
  <si>
    <t>Ն.ՀԱՄԲԱՐՅԱՆ</t>
  </si>
  <si>
    <t>ՀԱՇՎԱՊԱՀ</t>
  </si>
  <si>
    <t>Վ.ԱԴԱՄՅԱՆ</t>
  </si>
  <si>
    <t>Կենցաղային և հանրային սննդի նյութեր</t>
  </si>
  <si>
    <t>Վարչատնտեսական մասի համակարգող</t>
  </si>
  <si>
    <t>Կոմունալ ծառայություններ</t>
  </si>
  <si>
    <t>Ընդանուր բնույթի այլ ծառ</t>
  </si>
  <si>
    <t>Պարտադիր վճարներ</t>
  </si>
  <si>
    <t>Գրասենյակային ապրանքներ</t>
  </si>
  <si>
    <t>Համակարգչային ծառայություններ</t>
  </si>
  <si>
    <t>Կենցաղային և հանրային սննդի նյութեր /տնտեսական/</t>
  </si>
  <si>
    <t xml:space="preserve">ՀԱՇՎԵՏՎՈՒԹՅՈՒՆ
ՀԱՆՐԱԿՐԹԱԿԱՆ ԾՐԱԳՐՈՎ ՄԱՏՈՒՑՎԱԾ ԿՐԹԱԿԱՆ ԾԱՌԱՅՈՒԹՅՈՒՆՆԵՐԻ ՆՊԱՏԱԿՈՎ ՀԱՏԿԱՑՎԱԾ ՍՈՒԲՍԻԴԻԱՅԻ ԾԱԽՍԵՐԻ ՎԵՐԱԲԵՐՅԱԼ
(2025 թվական III եռամսյակ)
</t>
  </si>
  <si>
    <t>Բյուջեով նախատեսված գումարը III եռամսյակ /հազ. դրամ/</t>
  </si>
  <si>
    <t>III եռամսյակի  մնացորդը/ պարտքը +/- /հազ. դրամ/ 8=7-6</t>
  </si>
  <si>
    <t xml:space="preserve">&lt;&lt;_03&gt;&gt; &lt;&lt; 10 &gt;&gt; 2025թ.
Պայմանագրի անվանումը`  Սուբսիդիայի հատկացման պայմանագիր  
Պայմանագրի կնքման ամսաթիվը՝   &lt;&lt; 04  &gt;&gt;  &lt;&lt;04  &gt;&gt;  2025թ..                              
 Պայմանագրի համարը՝  ՀԿ 92
Պատվիրատու  - ՀՀ Շիրակի մարզպետարան
Կատարող   -  &lt;&lt;Շիրակավանի միջնակարգ  դպրոց&gt;&gt; պետական ոչ առևտրային կազմակերպություն
Պայմանագրի շրջանակներում &lt;&lt;01&gt;&gt;հուլիս 2025թվականից մինչև &lt;&lt;30&gt;&gt; սեպտեմբեր 2025 թվականը ընկած ժամանակահատվածում կատարվել է հետևյալ աշխատանքները, մատակարարումները և ծառայությունները.
</t>
  </si>
  <si>
    <t>Փաստացի կատարված ծախսերը     /հազ. դրամ/ 01.07.2025- 30.09.2025</t>
  </si>
  <si>
    <t>Վճարված գումարը   /հազ. Դրամ/ 01.07.2025- 30.09.2025</t>
  </si>
  <si>
    <t>Վճարման ժամկետը 01.07.2025- 30.09.2025</t>
  </si>
  <si>
    <t>01.07.2025- 30.09.2025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</si>
</sst>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Sylfaen"/>
      <family val="1"/>
      <charset val="204"/>
    </font>
    <font>
      <sz val="10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Border="1"/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  <xf numFmtId="0" fontId="5" fillId="0" borderId="0" xfId="0" applyFont="1"/>
    <xf numFmtId="164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>
      <selection activeCell="I16" sqref="I16"/>
    </sheetView>
  </sheetViews>
  <sheetFormatPr defaultRowHeight="14.4"/>
  <cols>
    <col min="1" max="1" width="5.6640625" customWidth="1"/>
    <col min="2" max="2" width="27.5546875" customWidth="1"/>
    <col min="3" max="5" width="12.33203125" customWidth="1"/>
    <col min="6" max="6" width="11.109375" customWidth="1"/>
    <col min="7" max="7" width="12.5546875" customWidth="1"/>
    <col min="8" max="8" width="12.44140625" customWidth="1"/>
    <col min="9" max="9" width="13.44140625" customWidth="1"/>
    <col min="10" max="10" width="15.5546875" customWidth="1"/>
  </cols>
  <sheetData>
    <row r="1" spans="1:10" ht="73.5" customHeight="1">
      <c r="A1" s="25" t="s">
        <v>21</v>
      </c>
      <c r="B1" s="26"/>
      <c r="C1" s="26"/>
      <c r="D1" s="26"/>
      <c r="E1" s="26"/>
      <c r="F1" s="26"/>
      <c r="G1" s="26"/>
      <c r="H1" s="26"/>
      <c r="I1" s="26"/>
      <c r="J1" s="26"/>
    </row>
    <row r="3" spans="1:10" ht="141.75" customHeight="1">
      <c r="A3" s="27" t="s">
        <v>24</v>
      </c>
      <c r="B3" s="28"/>
      <c r="C3" s="28"/>
      <c r="D3" s="28"/>
      <c r="E3" s="28"/>
      <c r="F3" s="28"/>
      <c r="G3" s="28"/>
      <c r="H3" s="28"/>
      <c r="I3" s="28"/>
      <c r="J3" s="28"/>
    </row>
    <row r="4" spans="1:10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ht="44.25" customHeight="1">
      <c r="A5" s="29" t="s">
        <v>0</v>
      </c>
      <c r="B5" s="31" t="s">
        <v>8</v>
      </c>
      <c r="C5" s="29" t="s">
        <v>1</v>
      </c>
      <c r="D5" s="29" t="s">
        <v>9</v>
      </c>
      <c r="E5" s="33" t="s">
        <v>25</v>
      </c>
      <c r="F5" s="33" t="s">
        <v>26</v>
      </c>
      <c r="G5" s="33" t="s">
        <v>22</v>
      </c>
      <c r="H5" s="33" t="s">
        <v>23</v>
      </c>
      <c r="I5" s="33" t="s">
        <v>27</v>
      </c>
      <c r="J5" s="30" t="s">
        <v>2</v>
      </c>
    </row>
    <row r="6" spans="1:10">
      <c r="A6" s="29"/>
      <c r="B6" s="32"/>
      <c r="C6" s="29"/>
      <c r="D6" s="29"/>
      <c r="E6" s="34"/>
      <c r="F6" s="34"/>
      <c r="G6" s="34"/>
      <c r="H6" s="34"/>
      <c r="I6" s="34"/>
      <c r="J6" s="30"/>
    </row>
    <row r="7" spans="1:10" ht="38.25" customHeight="1">
      <c r="A7" s="29"/>
      <c r="B7" s="32"/>
      <c r="C7" s="29"/>
      <c r="D7" s="29"/>
      <c r="E7" s="34"/>
      <c r="F7" s="34"/>
      <c r="G7" s="34"/>
      <c r="H7" s="34"/>
      <c r="I7" s="34"/>
      <c r="J7" s="30"/>
    </row>
    <row r="8" spans="1:10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</row>
    <row r="9" spans="1:10" ht="15" customHeight="1">
      <c r="A9" s="2">
        <v>1</v>
      </c>
      <c r="B9" s="6" t="s">
        <v>3</v>
      </c>
      <c r="C9" s="3" t="s">
        <v>4</v>
      </c>
      <c r="D9" s="3">
        <v>12225.5</v>
      </c>
      <c r="E9" s="23">
        <v>12225.5</v>
      </c>
      <c r="F9" s="23">
        <v>12225.5</v>
      </c>
      <c r="G9" s="23">
        <v>12225.5</v>
      </c>
      <c r="H9" s="3">
        <f>G9-F9</f>
        <v>0</v>
      </c>
      <c r="I9" s="38" t="s">
        <v>28</v>
      </c>
      <c r="J9" s="36"/>
    </row>
    <row r="10" spans="1:10">
      <c r="A10" s="2">
        <v>2</v>
      </c>
      <c r="B10" s="6" t="s">
        <v>5</v>
      </c>
      <c r="C10" s="3" t="s">
        <v>6</v>
      </c>
      <c r="D10" s="3">
        <v>1960.3</v>
      </c>
      <c r="E10" s="23">
        <v>1960.3</v>
      </c>
      <c r="F10" s="23">
        <v>1960.3</v>
      </c>
      <c r="G10" s="23">
        <v>1960.3</v>
      </c>
      <c r="H10" s="5">
        <f t="shared" ref="H10:H11" si="0">G10-F10</f>
        <v>0</v>
      </c>
      <c r="I10" s="39"/>
      <c r="J10" s="37"/>
    </row>
    <row r="11" spans="1:10" ht="27.75" customHeight="1">
      <c r="A11" s="2">
        <v>3</v>
      </c>
      <c r="B11" s="10" t="s">
        <v>15</v>
      </c>
      <c r="C11" s="5"/>
      <c r="D11" s="5">
        <v>72.400000000000006</v>
      </c>
      <c r="E11" s="23">
        <v>72.400000000000006</v>
      </c>
      <c r="F11" s="23">
        <v>72.400000000000006</v>
      </c>
      <c r="G11" s="23">
        <v>72.400000000000006</v>
      </c>
      <c r="H11" s="5">
        <f t="shared" si="0"/>
        <v>0</v>
      </c>
      <c r="I11" s="39"/>
      <c r="J11" s="37"/>
    </row>
    <row r="12" spans="1:10" ht="27.75" customHeight="1">
      <c r="A12" s="2">
        <v>4</v>
      </c>
      <c r="B12" s="18" t="s">
        <v>16</v>
      </c>
      <c r="C12" s="17"/>
      <c r="D12" s="17">
        <v>626.20000000000005</v>
      </c>
      <c r="E12" s="23">
        <v>626.20000000000005</v>
      </c>
      <c r="F12" s="23">
        <v>626.20000000000005</v>
      </c>
      <c r="G12" s="23">
        <v>626.20000000000005</v>
      </c>
      <c r="H12" s="17"/>
      <c r="I12" s="39"/>
      <c r="J12" s="37"/>
    </row>
    <row r="13" spans="1:10" ht="31.95" customHeight="1">
      <c r="A13" s="2">
        <v>5</v>
      </c>
      <c r="B13" s="11" t="s">
        <v>18</v>
      </c>
      <c r="C13" s="9"/>
      <c r="D13" s="9">
        <v>384.9</v>
      </c>
      <c r="E13" s="23">
        <v>384.9</v>
      </c>
      <c r="F13" s="23">
        <v>384.9</v>
      </c>
      <c r="G13" s="23">
        <v>384.9</v>
      </c>
      <c r="H13" s="12">
        <f t="shared" ref="H13" si="1">G13-F13</f>
        <v>0</v>
      </c>
      <c r="I13" s="39"/>
      <c r="J13" s="37"/>
    </row>
    <row r="14" spans="1:10" ht="34.200000000000003" customHeight="1">
      <c r="A14" s="2">
        <v>6</v>
      </c>
      <c r="B14" s="8" t="s">
        <v>19</v>
      </c>
      <c r="C14" s="7"/>
      <c r="D14" s="24">
        <v>112</v>
      </c>
      <c r="E14" s="24">
        <v>112</v>
      </c>
      <c r="F14" s="24">
        <v>112</v>
      </c>
      <c r="G14" s="24">
        <v>112</v>
      </c>
      <c r="H14" s="7">
        <f>G14-F14</f>
        <v>0</v>
      </c>
      <c r="I14" s="39"/>
      <c r="J14" s="37"/>
    </row>
    <row r="15" spans="1:10" ht="34.200000000000003" customHeight="1">
      <c r="A15" s="2">
        <v>7</v>
      </c>
      <c r="B15" s="18" t="s">
        <v>13</v>
      </c>
      <c r="C15" s="17"/>
      <c r="D15" s="17">
        <v>730.6</v>
      </c>
      <c r="E15" s="23">
        <v>730.6</v>
      </c>
      <c r="F15" s="23">
        <v>730.6</v>
      </c>
      <c r="G15" s="23">
        <v>730.6</v>
      </c>
      <c r="H15" s="17"/>
      <c r="I15" s="16"/>
      <c r="J15" s="15"/>
    </row>
    <row r="16" spans="1:10" ht="34.200000000000003" customHeight="1">
      <c r="A16" s="2"/>
      <c r="B16" s="22" t="s">
        <v>20</v>
      </c>
      <c r="C16" s="21"/>
      <c r="D16" s="21">
        <v>89.5</v>
      </c>
      <c r="E16" s="23">
        <v>89.5</v>
      </c>
      <c r="F16" s="23">
        <v>89.5</v>
      </c>
      <c r="G16" s="23">
        <v>89.5</v>
      </c>
      <c r="H16" s="21"/>
      <c r="I16" s="20"/>
      <c r="J16" s="19"/>
    </row>
    <row r="17" spans="1:10" ht="34.200000000000003" customHeight="1">
      <c r="A17" s="2">
        <v>8</v>
      </c>
      <c r="B17" s="18" t="s">
        <v>17</v>
      </c>
      <c r="C17" s="17"/>
      <c r="D17" s="17">
        <v>250.8</v>
      </c>
      <c r="E17" s="23">
        <v>250.8</v>
      </c>
      <c r="F17" s="23">
        <v>250.8</v>
      </c>
      <c r="G17" s="23">
        <v>250.8</v>
      </c>
      <c r="H17" s="17"/>
      <c r="I17" s="16"/>
      <c r="J17" s="15"/>
    </row>
    <row r="18" spans="1:10">
      <c r="A18" s="41"/>
      <c r="B18" s="42" t="s">
        <v>7</v>
      </c>
      <c r="C18" s="40"/>
      <c r="D18" s="40">
        <f>SUM(D9:D17)</f>
        <v>16452.2</v>
      </c>
      <c r="E18" s="43">
        <f>SUM(E9:E17)</f>
        <v>16452.2</v>
      </c>
      <c r="F18" s="43">
        <f>SUM(F9:F17)</f>
        <v>16452.2</v>
      </c>
      <c r="G18" s="43">
        <f>SUM(G9:G17)</f>
        <v>16452.2</v>
      </c>
      <c r="H18" s="43">
        <f t="shared" ref="H18" si="2">SUM(H9:H17)</f>
        <v>0</v>
      </c>
      <c r="I18" s="40"/>
      <c r="J18" s="40"/>
    </row>
    <row r="19" spans="1:10" ht="10.5" customHeight="1">
      <c r="A19" s="41"/>
      <c r="B19" s="42"/>
      <c r="C19" s="40"/>
      <c r="D19" s="40"/>
      <c r="E19" s="40"/>
      <c r="F19" s="40"/>
      <c r="G19" s="40"/>
      <c r="H19" s="40"/>
      <c r="I19" s="40"/>
      <c r="J19" s="40"/>
    </row>
    <row r="21" spans="1:10">
      <c r="B21" s="35" t="s">
        <v>14</v>
      </c>
      <c r="C21" s="35"/>
      <c r="E21" t="s">
        <v>10</v>
      </c>
      <c r="F21" s="13"/>
    </row>
    <row r="23" spans="1:10">
      <c r="B23" t="s">
        <v>11</v>
      </c>
      <c r="E23" t="s">
        <v>12</v>
      </c>
      <c r="F23" s="14"/>
    </row>
    <row r="24" spans="1:10">
      <c r="F24" s="14"/>
    </row>
  </sheetData>
  <mergeCells count="25">
    <mergeCell ref="B21:C21"/>
    <mergeCell ref="J9:J14"/>
    <mergeCell ref="I9:I14"/>
    <mergeCell ref="J18:J19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A1:J1"/>
    <mergeCell ref="A3:J3"/>
    <mergeCell ref="A5:A7"/>
    <mergeCell ref="C5:C7"/>
    <mergeCell ref="D5:D7"/>
    <mergeCell ref="J5:J7"/>
    <mergeCell ref="B5:B7"/>
    <mergeCell ref="E5:E7"/>
    <mergeCell ref="F5:F7"/>
    <mergeCell ref="G5:G7"/>
    <mergeCell ref="H5:H7"/>
    <mergeCell ref="I5:I7"/>
  </mergeCells>
  <pageMargins left="0.25" right="0.25" top="0.2" bottom="0.2" header="0.3" footer="0.3"/>
  <pageSetup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2025-10-07T09:02:32Z</dcterms:modified>
</cp:coreProperties>
</file>